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L:\Priv\CtrHill\IRSB Applied Research\Rechargeable batteries_LIBs\LIB Discharge\Discharging Data\NaCl Experiments\NMC Discharge\"/>
    </mc:Choice>
  </mc:AlternateContent>
  <xr:revisionPtr revIDLastSave="0" documentId="13_ncr:1_{3860A7CA-12F7-4AAA-9C7D-F88FEEE5C674}" xr6:coauthVersionLast="47" xr6:coauthVersionMax="47" xr10:uidLastSave="{00000000-0000-0000-0000-000000000000}"/>
  <bookViews>
    <workbookView xWindow="19080" yWindow="-120" windowWidth="29040" windowHeight="15720" activeTab="5" xr2:uid="{92FB9C91-E78D-4352-8F69-B195F11024EB}"/>
  </bookViews>
  <sheets>
    <sheet name="Battery A" sheetId="1" r:id="rId1"/>
    <sheet name="Battery B" sheetId="2" r:id="rId2"/>
    <sheet name="Battery C" sheetId="3" r:id="rId3"/>
    <sheet name="Battery D" sheetId="4" r:id="rId4"/>
    <sheet name="Battery E" sheetId="5" r:id="rId5"/>
    <sheet name="Sheet1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" i="6" l="1"/>
  <c r="G4" i="6"/>
  <c r="G5" i="6"/>
  <c r="G6" i="6"/>
  <c r="G7" i="6"/>
  <c r="G8" i="6"/>
  <c r="G9" i="6"/>
  <c r="G10" i="6"/>
  <c r="G11" i="6"/>
  <c r="G2" i="6"/>
</calcChain>
</file>

<file path=xl/sharedStrings.xml><?xml version="1.0" encoding="utf-8"?>
<sst xmlns="http://schemas.openxmlformats.org/spreadsheetml/2006/main" count="37" uniqueCount="24">
  <si>
    <t>Voltage</t>
  </si>
  <si>
    <t>Time (h)</t>
  </si>
  <si>
    <t>final</t>
  </si>
  <si>
    <t>Temperature</t>
  </si>
  <si>
    <t>pH @ 0</t>
  </si>
  <si>
    <t>pH @ Final</t>
  </si>
  <si>
    <t>alkalinity @ 0</t>
  </si>
  <si>
    <t>alkalinity @ Final</t>
  </si>
  <si>
    <t>Conductivity @ 0</t>
  </si>
  <si>
    <t>Conductivity @ Final</t>
  </si>
  <si>
    <t>Hardness @ 0</t>
  </si>
  <si>
    <t>Hardness @ Final</t>
  </si>
  <si>
    <t xml:space="preserve">pH + alk </t>
  </si>
  <si>
    <t>50 mL</t>
  </si>
  <si>
    <t>Hardness</t>
  </si>
  <si>
    <t>Test</t>
  </si>
  <si>
    <t>Volume</t>
  </si>
  <si>
    <t>10 mL</t>
  </si>
  <si>
    <t>Battery A</t>
  </si>
  <si>
    <t>Battery B</t>
  </si>
  <si>
    <t>Battery C</t>
  </si>
  <si>
    <t>Battery D</t>
  </si>
  <si>
    <t>Battery E</t>
  </si>
  <si>
    <t>15%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</si>
</sst>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Battery 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Sheet1!$B$2:$B$11</c:f>
              <c:numCache>
                <c:formatCode>General</c:formatCode>
                <c:ptCount val="10"/>
                <c:pt idx="0">
                  <c:v>4.2</c:v>
                </c:pt>
                <c:pt idx="1">
                  <c:v>4.0549999999999997</c:v>
                </c:pt>
                <c:pt idx="2">
                  <c:v>1.96</c:v>
                </c:pt>
                <c:pt idx="3">
                  <c:v>0.93</c:v>
                </c:pt>
                <c:pt idx="4">
                  <c:v>0.60799999999999998</c:v>
                </c:pt>
                <c:pt idx="5">
                  <c:v>0.26300000000000001</c:v>
                </c:pt>
                <c:pt idx="6">
                  <c:v>2E-3</c:v>
                </c:pt>
                <c:pt idx="7">
                  <c:v>0.245</c:v>
                </c:pt>
                <c:pt idx="8">
                  <c:v>7.4999999999999997E-2</c:v>
                </c:pt>
                <c:pt idx="9">
                  <c:v>8.0000000000000002E-3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A5C-49C7-8E2D-83478A343FE4}"/>
            </c:ext>
          </c:extLst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Battery B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Sheet1!$C$2:$C$11</c:f>
              <c:numCache>
                <c:formatCode>General</c:formatCode>
                <c:ptCount val="10"/>
                <c:pt idx="0">
                  <c:v>4.1840000000000002</c:v>
                </c:pt>
                <c:pt idx="1">
                  <c:v>4.0519999999999996</c:v>
                </c:pt>
                <c:pt idx="2">
                  <c:v>3.9750000000000001</c:v>
                </c:pt>
                <c:pt idx="3">
                  <c:v>0.70299999999999996</c:v>
                </c:pt>
                <c:pt idx="4">
                  <c:v>0.67400000000000004</c:v>
                </c:pt>
                <c:pt idx="5">
                  <c:v>0.59499999999999997</c:v>
                </c:pt>
                <c:pt idx="6">
                  <c:v>0.02</c:v>
                </c:pt>
                <c:pt idx="7">
                  <c:v>6.7000000000000004E-2</c:v>
                </c:pt>
                <c:pt idx="8">
                  <c:v>7.3999999999999996E-2</c:v>
                </c:pt>
                <c:pt idx="9">
                  <c:v>9.1999999999999998E-2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A5C-49C7-8E2D-83478A343FE4}"/>
            </c:ext>
          </c:extLst>
        </c:ser>
        <c:ser>
          <c:idx val="2"/>
          <c:order val="2"/>
          <c:tx>
            <c:strRef>
              <c:f>Sheet1!$D$1</c:f>
              <c:strCache>
                <c:ptCount val="1"/>
                <c:pt idx="0">
                  <c:v>Battery C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Sheet1!$D$2:$D$11</c:f>
              <c:numCache>
                <c:formatCode>General</c:formatCode>
                <c:ptCount val="10"/>
                <c:pt idx="0">
                  <c:v>4.2140000000000004</c:v>
                </c:pt>
                <c:pt idx="1">
                  <c:v>4.0590000000000002</c:v>
                </c:pt>
                <c:pt idx="2">
                  <c:v>1.36</c:v>
                </c:pt>
                <c:pt idx="3">
                  <c:v>0.65400000000000003</c:v>
                </c:pt>
                <c:pt idx="4">
                  <c:v>0.59399999999999997</c:v>
                </c:pt>
                <c:pt idx="5">
                  <c:v>0.22600000000000001</c:v>
                </c:pt>
                <c:pt idx="6">
                  <c:v>0.23</c:v>
                </c:pt>
                <c:pt idx="7">
                  <c:v>4.3999999999999997E-2</c:v>
                </c:pt>
                <c:pt idx="8">
                  <c:v>6.5000000000000002E-2</c:v>
                </c:pt>
                <c:pt idx="9">
                  <c:v>0.04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A5C-49C7-8E2D-83478A343FE4}"/>
            </c:ext>
          </c:extLst>
        </c:ser>
        <c:ser>
          <c:idx val="3"/>
          <c:order val="3"/>
          <c:tx>
            <c:strRef>
              <c:f>Sheet1!$E$1</c:f>
              <c:strCache>
                <c:ptCount val="1"/>
                <c:pt idx="0">
                  <c:v>Battery D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Sheet1!$A$2:$A$11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Sheet1!$E$2:$E$11</c:f>
              <c:numCache>
                <c:formatCode>General</c:formatCode>
                <c:ptCount val="10"/>
                <c:pt idx="0">
                  <c:v>4.218</c:v>
                </c:pt>
                <c:pt idx="1">
                  <c:v>4.0659999999999998</c:v>
                </c:pt>
                <c:pt idx="2">
                  <c:v>4.0190000000000001</c:v>
                </c:pt>
                <c:pt idx="3">
                  <c:v>0.66500000000000004</c:v>
                </c:pt>
                <c:pt idx="4">
                  <c:v>0.74199999999999999</c:v>
                </c:pt>
                <c:pt idx="5">
                  <c:v>0.503</c:v>
                </c:pt>
                <c:pt idx="6">
                  <c:v>0.57599999999999996</c:v>
                </c:pt>
                <c:pt idx="7">
                  <c:v>2.5000000000000001E-2</c:v>
                </c:pt>
                <c:pt idx="8">
                  <c:v>3.5999999999999997E-2</c:v>
                </c:pt>
                <c:pt idx="9">
                  <c:v>3.1E-2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A5C-49C7-8E2D-83478A343FE4}"/>
            </c:ext>
          </c:extLst>
        </c:ser>
        <c:ser>
          <c:idx val="4"/>
          <c:order val="4"/>
          <c:tx>
            <c:strRef>
              <c:f>Sheet1!$F$1</c:f>
              <c:strCache>
                <c:ptCount val="1"/>
                <c:pt idx="0">
                  <c:v>Battery E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Sheet1!$A$2:$A$11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Sheet1!$F$2:$F$11</c:f>
              <c:numCache>
                <c:formatCode>General</c:formatCode>
                <c:ptCount val="10"/>
                <c:pt idx="0">
                  <c:v>4.2110000000000003</c:v>
                </c:pt>
                <c:pt idx="1">
                  <c:v>4.0599999999999996</c:v>
                </c:pt>
                <c:pt idx="2">
                  <c:v>2.46</c:v>
                </c:pt>
                <c:pt idx="3">
                  <c:v>0.86299999999999999</c:v>
                </c:pt>
                <c:pt idx="4">
                  <c:v>0.60599999999999998</c:v>
                </c:pt>
                <c:pt idx="5">
                  <c:v>0.40200000000000002</c:v>
                </c:pt>
                <c:pt idx="6">
                  <c:v>0.125</c:v>
                </c:pt>
                <c:pt idx="7">
                  <c:v>6.5000000000000002E-2</c:v>
                </c:pt>
                <c:pt idx="8">
                  <c:v>7.0999999999999994E-2</c:v>
                </c:pt>
                <c:pt idx="9">
                  <c:v>0.192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A5C-49C7-8E2D-83478A343F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2913360"/>
        <c:axId val="412913840"/>
      </c:scatterChart>
      <c:valAx>
        <c:axId val="412913360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2913840"/>
        <c:crosses val="autoZero"/>
        <c:crossBetween val="midCat"/>
      </c:valAx>
      <c:valAx>
        <c:axId val="412913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29133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447675</xdr:colOff>
      <xdr:row>4</xdr:row>
      <xdr:rowOff>61912</xdr:rowOff>
    </xdr:from>
    <xdr:to>
      <xdr:col>15</xdr:col>
      <xdr:colOff>142875</xdr:colOff>
      <xdr:row>18</xdr:row>
      <xdr:rowOff>138112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30197B4-DF7D-B034-99EE-FA89A3EF018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0AC1A7-1194-46F8-B7C8-B12E153A95E8}">
  <dimension ref="A1:I20"/>
  <sheetViews>
    <sheetView workbookViewId="0">
      <selection sqref="A1:B11"/>
    </sheetView>
  </sheetViews>
  <sheetFormatPr defaultRowHeight="15" x14ac:dyDescent="0.25"/>
  <cols>
    <col min="1" max="1" width="15.85546875" customWidth="1"/>
    <col min="2" max="2" width="18.28515625" customWidth="1"/>
    <col min="3" max="3" width="12.5703125" bestFit="1" customWidth="1"/>
    <col min="8" max="8" width="10.7109375" customWidth="1"/>
  </cols>
  <sheetData>
    <row r="1" spans="1:9" x14ac:dyDescent="0.25">
      <c r="A1" t="s">
        <v>1</v>
      </c>
      <c r="B1" t="s">
        <v>0</v>
      </c>
      <c r="C1" t="s">
        <v>3</v>
      </c>
    </row>
    <row r="2" spans="1:9" x14ac:dyDescent="0.25">
      <c r="A2">
        <v>0</v>
      </c>
      <c r="B2">
        <v>4.2</v>
      </c>
      <c r="C2">
        <v>23</v>
      </c>
    </row>
    <row r="3" spans="1:9" x14ac:dyDescent="0.25">
      <c r="A3">
        <v>0.5</v>
      </c>
      <c r="B3">
        <v>4.0549999999999997</v>
      </c>
      <c r="C3">
        <v>28.6</v>
      </c>
    </row>
    <row r="4" spans="1:9" x14ac:dyDescent="0.25">
      <c r="A4">
        <v>1</v>
      </c>
      <c r="B4">
        <v>1.96</v>
      </c>
      <c r="C4">
        <v>33.700000000000003</v>
      </c>
    </row>
    <row r="5" spans="1:9" x14ac:dyDescent="0.25">
      <c r="A5">
        <v>2</v>
      </c>
      <c r="B5">
        <v>0.93</v>
      </c>
      <c r="C5">
        <v>33.799999999999997</v>
      </c>
    </row>
    <row r="6" spans="1:9" x14ac:dyDescent="0.25">
      <c r="A6">
        <v>4</v>
      </c>
      <c r="B6">
        <v>0.60799999999999998</v>
      </c>
      <c r="C6">
        <v>32.700000000000003</v>
      </c>
    </row>
    <row r="7" spans="1:9" x14ac:dyDescent="0.25">
      <c r="A7">
        <v>8</v>
      </c>
      <c r="B7">
        <v>0.26300000000000001</v>
      </c>
      <c r="C7">
        <v>32.9</v>
      </c>
    </row>
    <row r="8" spans="1:9" x14ac:dyDescent="0.25">
      <c r="A8">
        <v>24</v>
      </c>
      <c r="B8">
        <v>2E-3</v>
      </c>
      <c r="C8">
        <v>26.4</v>
      </c>
    </row>
    <row r="9" spans="1:9" x14ac:dyDescent="0.25">
      <c r="A9">
        <v>48</v>
      </c>
      <c r="B9">
        <v>0.245</v>
      </c>
      <c r="C9">
        <v>24.1</v>
      </c>
    </row>
    <row r="10" spans="1:9" x14ac:dyDescent="0.25">
      <c r="A10">
        <v>72</v>
      </c>
      <c r="B10">
        <v>7.4999999999999997E-2</v>
      </c>
      <c r="C10">
        <v>22.4</v>
      </c>
    </row>
    <row r="11" spans="1:9" x14ac:dyDescent="0.25">
      <c r="A11">
        <v>96</v>
      </c>
      <c r="B11">
        <v>8.0000000000000002E-3</v>
      </c>
      <c r="C11">
        <v>22.2</v>
      </c>
      <c r="H11" t="s">
        <v>15</v>
      </c>
      <c r="I11" t="s">
        <v>16</v>
      </c>
    </row>
    <row r="12" spans="1:9" x14ac:dyDescent="0.25">
      <c r="A12" t="s">
        <v>2</v>
      </c>
      <c r="H12" t="s">
        <v>12</v>
      </c>
      <c r="I12" t="s">
        <v>13</v>
      </c>
    </row>
    <row r="13" spans="1:9" x14ac:dyDescent="0.25">
      <c r="H13" t="s">
        <v>14</v>
      </c>
      <c r="I13" t="s">
        <v>17</v>
      </c>
    </row>
    <row r="14" spans="1:9" x14ac:dyDescent="0.25">
      <c r="A14" t="s">
        <v>4</v>
      </c>
      <c r="B14" t="s">
        <v>5</v>
      </c>
    </row>
    <row r="16" spans="1:9" x14ac:dyDescent="0.25">
      <c r="A16" t="s">
        <v>6</v>
      </c>
      <c r="B16" t="s">
        <v>7</v>
      </c>
    </row>
    <row r="18" spans="1:2" x14ac:dyDescent="0.25">
      <c r="A18" t="s">
        <v>8</v>
      </c>
      <c r="B18" t="s">
        <v>9</v>
      </c>
    </row>
    <row r="20" spans="1:2" x14ac:dyDescent="0.25">
      <c r="A20" t="s">
        <v>10</v>
      </c>
      <c r="B20" t="s">
        <v>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31D430-BACA-4CA5-9378-889D01FFF368}">
  <dimension ref="A1:C11"/>
  <sheetViews>
    <sheetView workbookViewId="0">
      <selection activeCell="B2" sqref="B2:B11"/>
    </sheetView>
  </sheetViews>
  <sheetFormatPr defaultRowHeight="15" x14ac:dyDescent="0.25"/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4.1840000000000002</v>
      </c>
    </row>
    <row r="3" spans="1:3" x14ac:dyDescent="0.25">
      <c r="A3">
        <v>0.5</v>
      </c>
      <c r="B3">
        <v>4.0519999999999996</v>
      </c>
    </row>
    <row r="4" spans="1:3" x14ac:dyDescent="0.25">
      <c r="A4">
        <v>1</v>
      </c>
      <c r="B4">
        <v>3.9750000000000001</v>
      </c>
    </row>
    <row r="5" spans="1:3" x14ac:dyDescent="0.25">
      <c r="A5">
        <v>2</v>
      </c>
      <c r="B5">
        <v>0.70299999999999996</v>
      </c>
    </row>
    <row r="6" spans="1:3" x14ac:dyDescent="0.25">
      <c r="A6">
        <v>4</v>
      </c>
      <c r="B6">
        <v>0.67400000000000004</v>
      </c>
    </row>
    <row r="7" spans="1:3" x14ac:dyDescent="0.25">
      <c r="A7">
        <v>8</v>
      </c>
      <c r="B7">
        <v>0.59499999999999997</v>
      </c>
    </row>
    <row r="8" spans="1:3" x14ac:dyDescent="0.25">
      <c r="A8">
        <v>24</v>
      </c>
      <c r="B8">
        <v>0.02</v>
      </c>
    </row>
    <row r="9" spans="1:3" x14ac:dyDescent="0.25">
      <c r="A9">
        <v>48</v>
      </c>
      <c r="B9">
        <v>6.7000000000000004E-2</v>
      </c>
    </row>
    <row r="10" spans="1:3" x14ac:dyDescent="0.25">
      <c r="A10">
        <v>72</v>
      </c>
      <c r="B10">
        <v>7.3999999999999996E-2</v>
      </c>
    </row>
    <row r="11" spans="1:3" x14ac:dyDescent="0.25">
      <c r="A11">
        <v>96</v>
      </c>
      <c r="B11">
        <v>9.1999999999999998E-2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1BCED7-52B8-4C9B-A2F8-94FB79A4EC17}">
  <dimension ref="A1:C11"/>
  <sheetViews>
    <sheetView workbookViewId="0">
      <selection activeCell="B2" sqref="B2:B11"/>
    </sheetView>
  </sheetViews>
  <sheetFormatPr defaultRowHeight="15" x14ac:dyDescent="0.25"/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4.2140000000000004</v>
      </c>
    </row>
    <row r="3" spans="1:3" x14ac:dyDescent="0.25">
      <c r="A3">
        <v>0.5</v>
      </c>
      <c r="B3">
        <v>4.0590000000000002</v>
      </c>
    </row>
    <row r="4" spans="1:3" x14ac:dyDescent="0.25">
      <c r="A4">
        <v>1</v>
      </c>
      <c r="B4">
        <v>1.36</v>
      </c>
    </row>
    <row r="5" spans="1:3" x14ac:dyDescent="0.25">
      <c r="A5">
        <v>2</v>
      </c>
      <c r="B5">
        <v>0.65400000000000003</v>
      </c>
    </row>
    <row r="6" spans="1:3" x14ac:dyDescent="0.25">
      <c r="A6">
        <v>4</v>
      </c>
      <c r="B6">
        <v>0.59399999999999997</v>
      </c>
    </row>
    <row r="7" spans="1:3" x14ac:dyDescent="0.25">
      <c r="A7">
        <v>8</v>
      </c>
      <c r="B7">
        <v>0.22600000000000001</v>
      </c>
    </row>
    <row r="8" spans="1:3" x14ac:dyDescent="0.25">
      <c r="A8">
        <v>24</v>
      </c>
      <c r="B8">
        <v>0.23</v>
      </c>
    </row>
    <row r="9" spans="1:3" x14ac:dyDescent="0.25">
      <c r="A9">
        <v>48</v>
      </c>
      <c r="B9">
        <v>4.3999999999999997E-2</v>
      </c>
    </row>
    <row r="10" spans="1:3" x14ac:dyDescent="0.25">
      <c r="A10">
        <v>72</v>
      </c>
      <c r="B10">
        <v>6.5000000000000002E-2</v>
      </c>
    </row>
    <row r="11" spans="1:3" x14ac:dyDescent="0.25">
      <c r="A11">
        <v>96</v>
      </c>
      <c r="B11">
        <v>0.04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0AAAAC-3001-4040-8ACE-C8670F0311EF}">
  <dimension ref="A1:C11"/>
  <sheetViews>
    <sheetView workbookViewId="0">
      <selection activeCell="B2" sqref="B2:B11"/>
    </sheetView>
  </sheetViews>
  <sheetFormatPr defaultRowHeight="15" x14ac:dyDescent="0.25"/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4.218</v>
      </c>
    </row>
    <row r="3" spans="1:3" x14ac:dyDescent="0.25">
      <c r="A3">
        <v>0.5</v>
      </c>
      <c r="B3">
        <v>4.0659999999999998</v>
      </c>
    </row>
    <row r="4" spans="1:3" x14ac:dyDescent="0.25">
      <c r="A4">
        <v>1</v>
      </c>
      <c r="B4">
        <v>4.0190000000000001</v>
      </c>
    </row>
    <row r="5" spans="1:3" x14ac:dyDescent="0.25">
      <c r="A5">
        <v>2</v>
      </c>
      <c r="B5">
        <v>0.66500000000000004</v>
      </c>
    </row>
    <row r="6" spans="1:3" x14ac:dyDescent="0.25">
      <c r="A6">
        <v>4</v>
      </c>
      <c r="B6">
        <v>0.74199999999999999</v>
      </c>
    </row>
    <row r="7" spans="1:3" x14ac:dyDescent="0.25">
      <c r="A7">
        <v>8</v>
      </c>
      <c r="B7">
        <v>0.503</v>
      </c>
    </row>
    <row r="8" spans="1:3" x14ac:dyDescent="0.25">
      <c r="A8">
        <v>24</v>
      </c>
      <c r="B8">
        <v>0.57599999999999996</v>
      </c>
    </row>
    <row r="9" spans="1:3" x14ac:dyDescent="0.25">
      <c r="A9">
        <v>48</v>
      </c>
      <c r="B9">
        <v>2.5000000000000001E-2</v>
      </c>
    </row>
    <row r="10" spans="1:3" x14ac:dyDescent="0.25">
      <c r="A10">
        <v>72</v>
      </c>
      <c r="B10">
        <v>3.5999999999999997E-2</v>
      </c>
    </row>
    <row r="11" spans="1:3" x14ac:dyDescent="0.25">
      <c r="A11">
        <v>96</v>
      </c>
      <c r="B11">
        <v>3.1E-2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9F7D09-48C3-4375-980D-D996DFCB82FD}">
  <dimension ref="A1:C11"/>
  <sheetViews>
    <sheetView workbookViewId="0">
      <selection activeCell="B2" sqref="B2:B11"/>
    </sheetView>
  </sheetViews>
  <sheetFormatPr defaultRowHeight="15" x14ac:dyDescent="0.25"/>
  <cols>
    <col min="2" max="2" width="12.28515625" customWidth="1"/>
  </cols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4.2110000000000003</v>
      </c>
    </row>
    <row r="3" spans="1:3" x14ac:dyDescent="0.25">
      <c r="A3">
        <v>0.5</v>
      </c>
      <c r="B3">
        <v>4.0599999999999996</v>
      </c>
    </row>
    <row r="4" spans="1:3" x14ac:dyDescent="0.25">
      <c r="A4">
        <v>1</v>
      </c>
      <c r="B4">
        <v>2.46</v>
      </c>
    </row>
    <row r="5" spans="1:3" x14ac:dyDescent="0.25">
      <c r="A5">
        <v>2</v>
      </c>
      <c r="B5">
        <v>0.86299999999999999</v>
      </c>
    </row>
    <row r="6" spans="1:3" x14ac:dyDescent="0.25">
      <c r="A6">
        <v>4</v>
      </c>
      <c r="B6">
        <v>0.60599999999999998</v>
      </c>
    </row>
    <row r="7" spans="1:3" x14ac:dyDescent="0.25">
      <c r="A7">
        <v>8</v>
      </c>
      <c r="B7">
        <v>0.40200000000000002</v>
      </c>
    </row>
    <row r="8" spans="1:3" x14ac:dyDescent="0.25">
      <c r="A8">
        <v>24</v>
      </c>
      <c r="B8">
        <v>0.125</v>
      </c>
    </row>
    <row r="9" spans="1:3" x14ac:dyDescent="0.25">
      <c r="A9">
        <v>48</v>
      </c>
      <c r="B9">
        <v>6.5000000000000002E-2</v>
      </c>
    </row>
    <row r="10" spans="1:3" x14ac:dyDescent="0.25">
      <c r="A10">
        <v>72</v>
      </c>
      <c r="B10">
        <v>7.0999999999999994E-2</v>
      </c>
    </row>
    <row r="11" spans="1:3" x14ac:dyDescent="0.25">
      <c r="A11">
        <v>96</v>
      </c>
      <c r="B11">
        <v>0.192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0B7FBA-CC8D-4686-BA9C-B21E6E799555}">
  <dimension ref="A1:G11"/>
  <sheetViews>
    <sheetView tabSelected="1" workbookViewId="0">
      <selection activeCell="G2" sqref="G2:G11"/>
    </sheetView>
  </sheetViews>
  <sheetFormatPr defaultRowHeight="15" x14ac:dyDescent="0.25"/>
  <sheetData>
    <row r="1" spans="1:7" x14ac:dyDescent="0.25">
      <c r="A1" t="s">
        <v>1</v>
      </c>
      <c r="B1" t="s">
        <v>18</v>
      </c>
      <c r="C1" t="s">
        <v>19</v>
      </c>
      <c r="D1" t="s">
        <v>20</v>
      </c>
      <c r="E1" t="s">
        <v>21</v>
      </c>
      <c r="F1" t="s">
        <v>22</v>
      </c>
      <c r="G1" t="s">
        <v>23</v>
      </c>
    </row>
    <row r="2" spans="1:7" x14ac:dyDescent="0.25">
      <c r="A2">
        <v>0</v>
      </c>
      <c r="B2">
        <v>4.2</v>
      </c>
      <c r="C2">
        <v>4.1840000000000002</v>
      </c>
      <c r="D2">
        <v>4.2140000000000004</v>
      </c>
      <c r="E2">
        <v>4.218</v>
      </c>
      <c r="F2">
        <v>4.2110000000000003</v>
      </c>
      <c r="G2">
        <f>AVERAGE(B2:F2)</f>
        <v>4.2054</v>
      </c>
    </row>
    <row r="3" spans="1:7" x14ac:dyDescent="0.25">
      <c r="A3">
        <v>0.5</v>
      </c>
      <c r="B3">
        <v>4.0549999999999997</v>
      </c>
      <c r="C3">
        <v>4.0519999999999996</v>
      </c>
      <c r="D3">
        <v>4.0590000000000002</v>
      </c>
      <c r="E3">
        <v>4.0659999999999998</v>
      </c>
      <c r="F3">
        <v>4.0599999999999996</v>
      </c>
      <c r="G3">
        <f t="shared" ref="G3:G11" si="0">AVERAGE(B3:F3)</f>
        <v>4.0583999999999998</v>
      </c>
    </row>
    <row r="4" spans="1:7" x14ac:dyDescent="0.25">
      <c r="A4">
        <v>1</v>
      </c>
      <c r="B4">
        <v>1.96</v>
      </c>
      <c r="C4">
        <v>3.9750000000000001</v>
      </c>
      <c r="D4">
        <v>1.36</v>
      </c>
      <c r="E4">
        <v>4.0190000000000001</v>
      </c>
      <c r="F4">
        <v>2.46</v>
      </c>
      <c r="G4">
        <f t="shared" si="0"/>
        <v>2.7548000000000004</v>
      </c>
    </row>
    <row r="5" spans="1:7" x14ac:dyDescent="0.25">
      <c r="A5">
        <v>2</v>
      </c>
      <c r="B5">
        <v>0.93</v>
      </c>
      <c r="C5">
        <v>0.70299999999999996</v>
      </c>
      <c r="D5">
        <v>0.65400000000000003</v>
      </c>
      <c r="E5">
        <v>0.66500000000000004</v>
      </c>
      <c r="F5">
        <v>0.86299999999999999</v>
      </c>
      <c r="G5">
        <f t="shared" si="0"/>
        <v>0.76300000000000001</v>
      </c>
    </row>
    <row r="6" spans="1:7" x14ac:dyDescent="0.25">
      <c r="A6">
        <v>4</v>
      </c>
      <c r="B6">
        <v>0.60799999999999998</v>
      </c>
      <c r="C6">
        <v>0.67400000000000004</v>
      </c>
      <c r="D6">
        <v>0.59399999999999997</v>
      </c>
      <c r="E6">
        <v>0.74199999999999999</v>
      </c>
      <c r="F6">
        <v>0.60599999999999998</v>
      </c>
      <c r="G6">
        <f t="shared" si="0"/>
        <v>0.64479999999999993</v>
      </c>
    </row>
    <row r="7" spans="1:7" x14ac:dyDescent="0.25">
      <c r="A7">
        <v>8</v>
      </c>
      <c r="B7">
        <v>0.26300000000000001</v>
      </c>
      <c r="C7">
        <v>0.59499999999999997</v>
      </c>
      <c r="D7">
        <v>0.22600000000000001</v>
      </c>
      <c r="E7">
        <v>0.503</v>
      </c>
      <c r="F7">
        <v>0.40200000000000002</v>
      </c>
      <c r="G7">
        <f t="shared" si="0"/>
        <v>0.39780000000000004</v>
      </c>
    </row>
    <row r="8" spans="1:7" x14ac:dyDescent="0.25">
      <c r="A8">
        <v>24</v>
      </c>
      <c r="B8">
        <v>2E-3</v>
      </c>
      <c r="C8">
        <v>0.02</v>
      </c>
      <c r="D8">
        <v>0.23</v>
      </c>
      <c r="E8">
        <v>0.57599999999999996</v>
      </c>
      <c r="F8">
        <v>0.125</v>
      </c>
      <c r="G8">
        <f t="shared" si="0"/>
        <v>0.19059999999999999</v>
      </c>
    </row>
    <row r="9" spans="1:7" x14ac:dyDescent="0.25">
      <c r="A9">
        <v>48</v>
      </c>
      <c r="B9">
        <v>0.245</v>
      </c>
      <c r="C9">
        <v>6.7000000000000004E-2</v>
      </c>
      <c r="D9">
        <v>4.3999999999999997E-2</v>
      </c>
      <c r="E9">
        <v>2.5000000000000001E-2</v>
      </c>
      <c r="F9">
        <v>6.5000000000000002E-2</v>
      </c>
      <c r="G9">
        <f t="shared" si="0"/>
        <v>8.9200000000000002E-2</v>
      </c>
    </row>
    <row r="10" spans="1:7" x14ac:dyDescent="0.25">
      <c r="A10">
        <v>72</v>
      </c>
      <c r="B10">
        <v>7.4999999999999997E-2</v>
      </c>
      <c r="C10">
        <v>7.3999999999999996E-2</v>
      </c>
      <c r="D10">
        <v>6.5000000000000002E-2</v>
      </c>
      <c r="E10">
        <v>3.5999999999999997E-2</v>
      </c>
      <c r="F10">
        <v>7.0999999999999994E-2</v>
      </c>
      <c r="G10">
        <f t="shared" si="0"/>
        <v>6.4200000000000007E-2</v>
      </c>
    </row>
    <row r="11" spans="1:7" x14ac:dyDescent="0.25">
      <c r="A11">
        <v>96</v>
      </c>
      <c r="B11">
        <v>8.0000000000000002E-3</v>
      </c>
      <c r="C11">
        <v>9.1999999999999998E-2</v>
      </c>
      <c r="D11">
        <v>0.04</v>
      </c>
      <c r="E11">
        <v>3.1E-2</v>
      </c>
      <c r="F11">
        <v>0.192</v>
      </c>
      <c r="G11">
        <f t="shared" si="0"/>
        <v>7.2599999999999998E-2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Battery A</vt:lpstr>
      <vt:lpstr>Battery B</vt:lpstr>
      <vt:lpstr>Battery C</vt:lpstr>
      <vt:lpstr>Battery D</vt:lpstr>
      <vt:lpstr>Battery E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Shields, Dylan</dc:creator>
  <cp:lastModifiedBy>Shields, Dylan (he/him/his)</cp:lastModifiedBy>
  <dcterms:created xsi:type="dcterms:W3CDTF">2024-07-29T13:23:06Z</dcterms:created>
  <dcterms:modified xsi:type="dcterms:W3CDTF">2024-08-26T20:29:20Z</dcterms:modified>
</cp:coreProperties>
</file>